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ta\OneDrive\天文\等級測定\等級ー明るさ\"/>
    </mc:Choice>
  </mc:AlternateContent>
  <xr:revisionPtr revIDLastSave="3" documentId="8_{F8D5844E-8C17-49B4-9A91-E444BC81B6D6}" xr6:coauthVersionLast="43" xr6:coauthVersionMax="43" xr10:uidLastSave="{C5B99EE1-8DCC-4D63-A2CD-45A81F4EA7B0}"/>
  <bookViews>
    <workbookView xWindow="-98" yWindow="-98" windowWidth="20715" windowHeight="13875" xr2:uid="{AD63EF8C-53CA-4825-B50A-E8CCD3C39776}"/>
  </bookViews>
  <sheets>
    <sheet name="lo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<sst xmlns="http://schemas.openxmlformats.org/spreadsheetml/2006/main" count="13" uniqueCount="11">
  <si>
    <t>測光結果入力（対数計算）表</t>
    <rPh sb="0" eb="1">
      <t>ソク</t>
    </rPh>
    <rPh sb="1" eb="2">
      <t>コウ</t>
    </rPh>
    <rPh sb="2" eb="4">
      <t>ケッカ</t>
    </rPh>
    <rPh sb="4" eb="6">
      <t>ニュウリョク</t>
    </rPh>
    <rPh sb="7" eb="9">
      <t>タイスウ</t>
    </rPh>
    <rPh sb="9" eb="11">
      <t>ケイサン</t>
    </rPh>
    <rPh sb="12" eb="13">
      <t>ヒョウ</t>
    </rPh>
    <phoneticPr fontId="4"/>
  </si>
  <si>
    <t>番号</t>
  </si>
  <si>
    <t>X</t>
    <phoneticPr fontId="4"/>
  </si>
  <si>
    <t>Y</t>
    <phoneticPr fontId="4"/>
  </si>
  <si>
    <t>V等級</t>
    <rPh sb="1" eb="3">
      <t>トウキュウ</t>
    </rPh>
    <phoneticPr fontId="4"/>
  </si>
  <si>
    <t>カウント値</t>
    <rPh sb="4" eb="5">
      <t>チ</t>
    </rPh>
    <phoneticPr fontId="4"/>
  </si>
  <si>
    <t>log（ｶｳﾝﾄ）</t>
    <phoneticPr fontId="4"/>
  </si>
  <si>
    <t>A</t>
    <phoneticPr fontId="4"/>
  </si>
  <si>
    <t>?</t>
    <phoneticPr fontId="4"/>
  </si>
  <si>
    <t>B</t>
    <phoneticPr fontId="4"/>
  </si>
  <si>
    <t>C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</si>
</sst>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);[Red]\(0.00\)"/>
    <numFmt numFmtId="178" formatCode="0.0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0" xfId="0" applyFont="1" applyFill="1" applyAlignment="1"/>
    <xf numFmtId="0" fontId="3" fillId="2" borderId="0" xfId="0" applyFont="1" applyFill="1" applyAlignment="1"/>
    <xf numFmtId="0" fontId="0" fillId="2" borderId="0" xfId="0" applyFill="1" applyAlignment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4" borderId="1" xfId="0" applyFont="1" applyFill="1" applyBorder="1" applyAlignment="1"/>
    <xf numFmtId="176" fontId="6" fillId="4" borderId="1" xfId="0" applyNumberFormat="1" applyFont="1" applyFill="1" applyBorder="1" applyAlignment="1"/>
    <xf numFmtId="176" fontId="6" fillId="4" borderId="3" xfId="0" applyNumberFormat="1" applyFont="1" applyFill="1" applyBorder="1" applyAlignment="1"/>
    <xf numFmtId="177" fontId="0" fillId="0" borderId="4" xfId="0" applyNumberFormat="1" applyBorder="1" applyAlignment="1" applyProtection="1">
      <protection locked="0"/>
    </xf>
    <xf numFmtId="176" fontId="0" fillId="0" borderId="4" xfId="0" applyNumberFormat="1" applyBorder="1" applyAlignment="1" applyProtection="1">
      <protection locked="0"/>
    </xf>
    <xf numFmtId="178" fontId="0" fillId="4" borderId="1" xfId="0" applyNumberFormat="1" applyFill="1" applyBorder="1" applyAlignment="1"/>
    <xf numFmtId="176" fontId="0" fillId="2" borderId="0" xfId="0" applyNumberFormat="1" applyFill="1" applyAlignment="1"/>
    <xf numFmtId="0" fontId="7" fillId="2" borderId="1" xfId="0" applyFont="1" applyFill="1" applyBorder="1" applyAlignment="1"/>
    <xf numFmtId="176" fontId="6" fillId="2" borderId="1" xfId="0" applyNumberFormat="1" applyFont="1" applyFill="1" applyBorder="1" applyAlignment="1"/>
    <xf numFmtId="176" fontId="6" fillId="2" borderId="3" xfId="0" applyNumberFormat="1" applyFont="1" applyFill="1" applyBorder="1" applyAlignment="1"/>
    <xf numFmtId="177" fontId="0" fillId="0" borderId="5" xfId="0" applyNumberFormat="1" applyBorder="1" applyAlignment="1" applyProtection="1">
      <protection locked="0"/>
    </xf>
    <xf numFmtId="176" fontId="0" fillId="0" borderId="5" xfId="0" applyNumberFormat="1" applyBorder="1" applyAlignment="1" applyProtection="1">
      <protection locked="0"/>
    </xf>
    <xf numFmtId="178" fontId="0" fillId="2" borderId="1" xfId="0" applyNumberFormat="1" applyFill="1" applyBorder="1" applyAlignment="1"/>
    <xf numFmtId="177" fontId="0" fillId="0" borderId="6" xfId="0" applyNumberFormat="1" applyBorder="1" applyAlignment="1" applyProtection="1">
      <protection locked="0"/>
    </xf>
    <xf numFmtId="176" fontId="0" fillId="0" borderId="6" xfId="0" applyNumberFormat="1" applyBorder="1" applyAlignment="1" applyProtection="1">
      <protection locked="0"/>
    </xf>
    <xf numFmtId="0" fontId="6" fillId="2" borderId="1" xfId="0" applyFont="1" applyFill="1" applyBorder="1" applyAlignment="1"/>
    <xf numFmtId="0" fontId="6" fillId="2" borderId="7" xfId="0" applyFont="1" applyFill="1" applyBorder="1" applyAlignment="1"/>
    <xf numFmtId="0" fontId="7" fillId="4" borderId="1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176" fontId="6" fillId="5" borderId="4" xfId="0" applyNumberFormat="1" applyFont="1" applyFill="1" applyBorder="1" applyAlignment="1" applyProtection="1">
      <protection locked="0"/>
    </xf>
    <xf numFmtId="0" fontId="7" fillId="2" borderId="1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176" fontId="6" fillId="5" borderId="6" xfId="0" applyNumberFormat="1" applyFont="1" applyFill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A0CC4-FA06-4547-8EFA-B5770027A666}">
  <dimension ref="A1:H22"/>
  <sheetViews>
    <sheetView tabSelected="1" workbookViewId="0">
      <selection activeCell="J17" sqref="J17"/>
    </sheetView>
  </sheetViews>
  <sheetFormatPr defaultRowHeight="17.649999999999999" x14ac:dyDescent="0.7"/>
  <cols>
    <col min="7" max="7" width="10.5625" bestFit="1" customWidth="1"/>
  </cols>
  <sheetData>
    <row r="1" spans="1:8" ht="18.75" x14ac:dyDescent="0.35">
      <c r="A1" s="1"/>
      <c r="B1" s="2" t="s">
        <v>0</v>
      </c>
      <c r="C1" s="1"/>
      <c r="D1" s="1"/>
      <c r="E1" s="1"/>
      <c r="F1" s="1"/>
      <c r="G1" s="1"/>
      <c r="H1" s="1"/>
    </row>
    <row r="2" spans="1:8" x14ac:dyDescent="0.7">
      <c r="A2" s="3"/>
      <c r="B2" s="3"/>
      <c r="C2" s="3"/>
      <c r="D2" s="3"/>
      <c r="E2" s="3"/>
      <c r="F2" s="3"/>
      <c r="G2" s="3"/>
      <c r="H2" s="3"/>
    </row>
    <row r="3" spans="1:8" ht="18" thickBot="1" x14ac:dyDescent="0.75">
      <c r="A3" s="3"/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4" t="s">
        <v>6</v>
      </c>
      <c r="H3" s="3"/>
    </row>
    <row r="4" spans="1:8" x14ac:dyDescent="0.7">
      <c r="A4" s="3"/>
      <c r="B4" s="6">
        <v>1</v>
      </c>
      <c r="C4" s="7">
        <v>288.11</v>
      </c>
      <c r="D4" s="8">
        <v>443.7</v>
      </c>
      <c r="E4" s="9"/>
      <c r="F4" s="10"/>
      <c r="G4" s="11" t="str">
        <f ca="1">IF(CELL("type",F4)="b","",LOG10(F4))</f>
        <v/>
      </c>
      <c r="H4" s="12"/>
    </row>
    <row r="5" spans="1:8" x14ac:dyDescent="0.7">
      <c r="A5" s="3"/>
      <c r="B5" s="13">
        <v>2</v>
      </c>
      <c r="C5" s="14">
        <v>272.14999999999998</v>
      </c>
      <c r="D5" s="15">
        <v>429.85</v>
      </c>
      <c r="E5" s="16"/>
      <c r="F5" s="17"/>
      <c r="G5" s="18" t="str">
        <f t="shared" ref="G5:G22" ca="1" si="0">IF(CELL("type",F5)="b","",LOG10(F5))</f>
        <v/>
      </c>
      <c r="H5" s="12"/>
    </row>
    <row r="6" spans="1:8" x14ac:dyDescent="0.7">
      <c r="A6" s="3"/>
      <c r="B6" s="6">
        <v>3</v>
      </c>
      <c r="C6" s="7">
        <v>370.09</v>
      </c>
      <c r="D6" s="8">
        <v>400.96</v>
      </c>
      <c r="E6" s="16"/>
      <c r="F6" s="17"/>
      <c r="G6" s="11" t="str">
        <f t="shared" ca="1" si="0"/>
        <v/>
      </c>
      <c r="H6" s="12"/>
    </row>
    <row r="7" spans="1:8" x14ac:dyDescent="0.7">
      <c r="A7" s="3"/>
      <c r="B7" s="13">
        <v>4</v>
      </c>
      <c r="C7" s="14">
        <v>299.67</v>
      </c>
      <c r="D7" s="15">
        <v>348.83</v>
      </c>
      <c r="E7" s="16"/>
      <c r="F7" s="17"/>
      <c r="G7" s="18" t="str">
        <f t="shared" ca="1" si="0"/>
        <v/>
      </c>
      <c r="H7" s="12"/>
    </row>
    <row r="8" spans="1:8" x14ac:dyDescent="0.7">
      <c r="A8" s="3"/>
      <c r="B8" s="6">
        <v>5</v>
      </c>
      <c r="C8" s="7">
        <v>322.8</v>
      </c>
      <c r="D8" s="8">
        <v>332.96</v>
      </c>
      <c r="E8" s="16"/>
      <c r="F8" s="17"/>
      <c r="G8" s="11" t="str">
        <f t="shared" ca="1" si="0"/>
        <v/>
      </c>
      <c r="H8" s="12"/>
    </row>
    <row r="9" spans="1:8" x14ac:dyDescent="0.7">
      <c r="A9" s="3"/>
      <c r="B9" s="13">
        <v>6</v>
      </c>
      <c r="C9" s="14">
        <v>419.02</v>
      </c>
      <c r="D9" s="15">
        <v>311.68</v>
      </c>
      <c r="E9" s="16"/>
      <c r="F9" s="17"/>
      <c r="G9" s="18" t="str">
        <f t="shared" ca="1" si="0"/>
        <v/>
      </c>
      <c r="H9" s="12"/>
    </row>
    <row r="10" spans="1:8" x14ac:dyDescent="0.7">
      <c r="A10" s="3"/>
      <c r="B10" s="6">
        <v>7</v>
      </c>
      <c r="C10" s="7">
        <v>107.59</v>
      </c>
      <c r="D10" s="8">
        <v>304.69</v>
      </c>
      <c r="E10" s="16"/>
      <c r="F10" s="17"/>
      <c r="G10" s="11" t="str">
        <f t="shared" ca="1" si="0"/>
        <v/>
      </c>
      <c r="H10" s="12"/>
    </row>
    <row r="11" spans="1:8" x14ac:dyDescent="0.7">
      <c r="A11" s="3"/>
      <c r="B11" s="13">
        <v>8</v>
      </c>
      <c r="C11" s="14">
        <v>227.97</v>
      </c>
      <c r="D11" s="15">
        <v>289.98</v>
      </c>
      <c r="E11" s="16"/>
      <c r="F11" s="17"/>
      <c r="G11" s="18" t="str">
        <f t="shared" ca="1" si="0"/>
        <v/>
      </c>
      <c r="H11" s="12"/>
    </row>
    <row r="12" spans="1:8" x14ac:dyDescent="0.7">
      <c r="A12" s="3"/>
      <c r="B12" s="6">
        <v>9</v>
      </c>
      <c r="C12" s="7">
        <v>412.76</v>
      </c>
      <c r="D12" s="8">
        <v>221.95</v>
      </c>
      <c r="E12" s="16"/>
      <c r="F12" s="17"/>
      <c r="G12" s="11" t="str">
        <f t="shared" ca="1" si="0"/>
        <v/>
      </c>
      <c r="H12" s="12"/>
    </row>
    <row r="13" spans="1:8" x14ac:dyDescent="0.7">
      <c r="A13" s="3"/>
      <c r="B13" s="13">
        <v>10</v>
      </c>
      <c r="C13" s="14">
        <v>125.39</v>
      </c>
      <c r="D13" s="15">
        <v>217.44</v>
      </c>
      <c r="E13" s="16"/>
      <c r="F13" s="17"/>
      <c r="G13" s="18" t="str">
        <f t="shared" ca="1" si="0"/>
        <v/>
      </c>
      <c r="H13" s="12"/>
    </row>
    <row r="14" spans="1:8" x14ac:dyDescent="0.7">
      <c r="A14" s="3"/>
      <c r="B14" s="6">
        <v>11</v>
      </c>
      <c r="C14" s="7">
        <v>109.87</v>
      </c>
      <c r="D14" s="8">
        <v>211.44</v>
      </c>
      <c r="E14" s="16"/>
      <c r="F14" s="17"/>
      <c r="G14" s="11" t="str">
        <f t="shared" ca="1" si="0"/>
        <v/>
      </c>
      <c r="H14" s="12"/>
    </row>
    <row r="15" spans="1:8" x14ac:dyDescent="0.7">
      <c r="A15" s="3"/>
      <c r="B15" s="13">
        <v>12</v>
      </c>
      <c r="C15" s="14">
        <v>245.93</v>
      </c>
      <c r="D15" s="15">
        <v>134.19</v>
      </c>
      <c r="E15" s="16"/>
      <c r="F15" s="17"/>
      <c r="G15" s="18" t="str">
        <f t="shared" ca="1" si="0"/>
        <v/>
      </c>
      <c r="H15" s="12"/>
    </row>
    <row r="16" spans="1:8" x14ac:dyDescent="0.7">
      <c r="A16" s="3"/>
      <c r="B16" s="6">
        <v>13</v>
      </c>
      <c r="C16" s="7">
        <v>348.44</v>
      </c>
      <c r="D16" s="8">
        <v>180.68</v>
      </c>
      <c r="E16" s="16"/>
      <c r="F16" s="17"/>
      <c r="G16" s="11" t="str">
        <f t="shared" ca="1" si="0"/>
        <v/>
      </c>
      <c r="H16" s="12"/>
    </row>
    <row r="17" spans="1:8" x14ac:dyDescent="0.7">
      <c r="A17" s="3"/>
      <c r="B17" s="13">
        <v>14</v>
      </c>
      <c r="C17" s="14">
        <v>206.15</v>
      </c>
      <c r="D17" s="15">
        <v>212.23</v>
      </c>
      <c r="E17" s="16"/>
      <c r="F17" s="17"/>
      <c r="G17" s="18" t="str">
        <f t="shared" ca="1" si="0"/>
        <v/>
      </c>
      <c r="H17" s="12"/>
    </row>
    <row r="18" spans="1:8" ht="18" thickBot="1" x14ac:dyDescent="0.75">
      <c r="A18" s="3"/>
      <c r="B18" s="6">
        <v>15</v>
      </c>
      <c r="C18" s="7">
        <v>159.03</v>
      </c>
      <c r="D18" s="8">
        <v>156.41999999999999</v>
      </c>
      <c r="E18" s="19"/>
      <c r="F18" s="20"/>
      <c r="G18" s="11" t="str">
        <f t="shared" ca="1" si="0"/>
        <v/>
      </c>
      <c r="H18" s="12"/>
    </row>
    <row r="19" spans="1:8" ht="18" thickBot="1" x14ac:dyDescent="0.75">
      <c r="A19" s="3"/>
      <c r="B19" s="13"/>
      <c r="C19" s="21"/>
      <c r="D19" s="21"/>
      <c r="E19" s="22"/>
      <c r="F19" s="22"/>
      <c r="G19" s="18"/>
      <c r="H19" s="12"/>
    </row>
    <row r="20" spans="1:8" x14ac:dyDescent="0.7">
      <c r="A20" s="3"/>
      <c r="B20" s="23" t="s">
        <v>7</v>
      </c>
      <c r="C20" s="7">
        <v>298.93</v>
      </c>
      <c r="D20" s="8">
        <v>181.4</v>
      </c>
      <c r="E20" s="24" t="s">
        <v>8</v>
      </c>
      <c r="F20" s="25"/>
      <c r="G20" s="11" t="str">
        <f t="shared" ca="1" si="0"/>
        <v/>
      </c>
      <c r="H20" s="12"/>
    </row>
    <row r="21" spans="1:8" ht="18" thickBot="1" x14ac:dyDescent="0.75">
      <c r="A21" s="3"/>
      <c r="B21" s="26" t="s">
        <v>9</v>
      </c>
      <c r="C21" s="14">
        <v>327.82</v>
      </c>
      <c r="D21" s="15">
        <v>397.99</v>
      </c>
      <c r="E21" s="27" t="s">
        <v>8</v>
      </c>
      <c r="F21" s="28"/>
      <c r="G21" s="18" t="str">
        <f t="shared" ca="1" si="0"/>
        <v/>
      </c>
      <c r="H21" s="12"/>
    </row>
    <row r="22" spans="1:8" ht="18" thickBot="1" x14ac:dyDescent="0.75">
      <c r="A22" s="3"/>
      <c r="B22" s="26" t="s">
        <v>10</v>
      </c>
      <c r="C22" s="14">
        <v>255</v>
      </c>
      <c r="D22" s="15">
        <v>261</v>
      </c>
      <c r="E22" s="27" t="s">
        <v>8</v>
      </c>
      <c r="F22" s="28"/>
      <c r="G22" s="18" t="str">
        <f t="shared" ca="1" si="0"/>
        <v/>
      </c>
      <c r="H22" s="3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Hata</dc:creator>
  <cp:lastModifiedBy>Koji Hata</cp:lastModifiedBy>
  <dcterms:created xsi:type="dcterms:W3CDTF">2019-07-17T03:06:06Z</dcterms:created>
  <dcterms:modified xsi:type="dcterms:W3CDTF">2019-07-23T08:58:23Z</dcterms:modified>
</cp:coreProperties>
</file>